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1ER TRIMESTRE\9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E8" i="1"/>
  <c r="E28" i="1" s="1"/>
  <c r="C8" i="1"/>
  <c r="C28" i="1" s="1"/>
  <c r="B8" i="1"/>
  <c r="B28" i="1" s="1"/>
  <c r="F28" i="1" l="1"/>
  <c r="G19" i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<sst xmlns="http://schemas.openxmlformats.org/spreadsheetml/2006/main" count="32" uniqueCount="24">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</sst>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11" sqref="B11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51937790</v>
      </c>
      <c r="C8" s="16">
        <f t="shared" si="0"/>
        <v>3570683.17</v>
      </c>
      <c r="D8" s="16">
        <f t="shared" si="0"/>
        <v>55508473.170000002</v>
      </c>
      <c r="E8" s="16">
        <f t="shared" si="0"/>
        <v>10505756.970000001</v>
      </c>
      <c r="F8" s="16">
        <f t="shared" si="0"/>
        <v>9364461.3599999994</v>
      </c>
      <c r="G8" s="16">
        <f t="shared" si="0"/>
        <v>45002716.200000003</v>
      </c>
    </row>
    <row r="9" spans="1:7" x14ac:dyDescent="0.25">
      <c r="A9" s="18" t="s">
        <v>22</v>
      </c>
      <c r="B9" s="19">
        <v>51937790</v>
      </c>
      <c r="C9" s="19">
        <v>3570683.17</v>
      </c>
      <c r="D9" s="10">
        <f>+B9+C9</f>
        <v>55508473.170000002</v>
      </c>
      <c r="E9" s="19">
        <v>10505756.970000001</v>
      </c>
      <c r="F9" s="19">
        <v>9364461.3599999994</v>
      </c>
      <c r="G9" s="10">
        <f>+D9-E9</f>
        <v>45002716.200000003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29568111</v>
      </c>
      <c r="C18" s="17">
        <f t="shared" si="3"/>
        <v>2467186</v>
      </c>
      <c r="D18" s="17">
        <f t="shared" si="3"/>
        <v>32035297</v>
      </c>
      <c r="E18" s="17">
        <f t="shared" si="3"/>
        <v>6687081.0899999999</v>
      </c>
      <c r="F18" s="17">
        <f t="shared" si="3"/>
        <v>6504665.6699999999</v>
      </c>
      <c r="G18" s="17">
        <f t="shared" si="3"/>
        <v>25348215.91</v>
      </c>
    </row>
    <row r="19" spans="1:7" x14ac:dyDescent="0.25">
      <c r="A19" s="18" t="s">
        <v>22</v>
      </c>
      <c r="B19" s="19">
        <v>29568111</v>
      </c>
      <c r="C19" s="19">
        <v>2467186</v>
      </c>
      <c r="D19" s="10">
        <f>SUM(B19:C19)</f>
        <v>32035297</v>
      </c>
      <c r="E19" s="19">
        <v>6687081.0899999999</v>
      </c>
      <c r="F19" s="19">
        <v>6504665.6699999999</v>
      </c>
      <c r="G19" s="10">
        <f>SUM(D19-E19)</f>
        <v>25348215.91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81505901</v>
      </c>
      <c r="C28" s="17">
        <f t="shared" si="6"/>
        <v>6037869.1699999999</v>
      </c>
      <c r="D28" s="17">
        <f t="shared" si="6"/>
        <v>87543770.170000002</v>
      </c>
      <c r="E28" s="17">
        <f t="shared" si="6"/>
        <v>17192838.060000002</v>
      </c>
      <c r="F28" s="17">
        <f t="shared" si="6"/>
        <v>15869127.029999999</v>
      </c>
      <c r="G28" s="17">
        <f t="shared" si="6"/>
        <v>70350932.109999999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2022-05-03T17:39:50Z</dcterms:modified>
</cp:coreProperties>
</file>